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rector\Desktop\Budget 2026\"/>
    </mc:Choice>
  </mc:AlternateContent>
  <bookViews>
    <workbookView xWindow="0" yWindow="0" windowWidth="15600" windowHeight="116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6" i="1" l="1"/>
  <c r="F130" i="1"/>
  <c r="F93" i="1"/>
  <c r="F86" i="1"/>
  <c r="F69" i="1"/>
  <c r="F55" i="1"/>
  <c r="F44" i="1"/>
  <c r="F28" i="1"/>
  <c r="F14" i="1" l="1"/>
  <c r="C146" i="1"/>
  <c r="C130" i="1"/>
  <c r="C93" i="1"/>
  <c r="C69" i="1"/>
  <c r="C55" i="1"/>
  <c r="C44" i="1"/>
  <c r="C14" i="1"/>
</calcChain>
</file>

<file path=xl/sharedStrings.xml><?xml version="1.0" encoding="utf-8"?>
<sst xmlns="http://schemas.openxmlformats.org/spreadsheetml/2006/main" count="131" uniqueCount="128">
  <si>
    <t>Town of Esopus Library</t>
  </si>
  <si>
    <t>Income</t>
  </si>
  <si>
    <t>Town Tax Appropriation</t>
  </si>
  <si>
    <t>Foundation</t>
  </si>
  <si>
    <t>PILOT</t>
  </si>
  <si>
    <t>Library Charges</t>
  </si>
  <si>
    <t>Interest &amp; Earnings-other</t>
  </si>
  <si>
    <t>Gifts &amp; Donations</t>
  </si>
  <si>
    <t>Grants</t>
  </si>
  <si>
    <t>State Aid</t>
  </si>
  <si>
    <t>Total</t>
  </si>
  <si>
    <t>Detailed Expenses</t>
  </si>
  <si>
    <t>Employee Wages</t>
  </si>
  <si>
    <t>Total Wages</t>
  </si>
  <si>
    <t>Payroll Expenses</t>
  </si>
  <si>
    <t>E.A.P</t>
  </si>
  <si>
    <t>Disability Ins</t>
  </si>
  <si>
    <t>Medicare</t>
  </si>
  <si>
    <t>Social Security</t>
  </si>
  <si>
    <t>Unemployment Insurance</t>
  </si>
  <si>
    <t>Workers Compensation</t>
  </si>
  <si>
    <t>State Retirement</t>
  </si>
  <si>
    <t>Health &amp; Major Med</t>
  </si>
  <si>
    <t>Total Employee Expenses</t>
  </si>
  <si>
    <t xml:space="preserve">Information </t>
  </si>
  <si>
    <t>Technology</t>
  </si>
  <si>
    <t>&amp; Equipment</t>
  </si>
  <si>
    <t>Equipment Repair</t>
  </si>
  <si>
    <t>Hardware</t>
  </si>
  <si>
    <t>New Computers</t>
  </si>
  <si>
    <t>Software</t>
  </si>
  <si>
    <t>Furniture &amp; Fixtures</t>
  </si>
  <si>
    <t>Copier</t>
  </si>
  <si>
    <t>Total Equipment</t>
  </si>
  <si>
    <t>Collection Development</t>
  </si>
  <si>
    <t>Adult Fiction</t>
  </si>
  <si>
    <t>Adult Large Print</t>
  </si>
  <si>
    <t>Adult Non-fiction</t>
  </si>
  <si>
    <t>Juvenile Fiction</t>
  </si>
  <si>
    <t>Juvenile Non-fiction</t>
  </si>
  <si>
    <t>Young Adult Fiction</t>
  </si>
  <si>
    <t>Young Adult Non-Fiction</t>
  </si>
  <si>
    <t>Total Print Books</t>
  </si>
  <si>
    <t>Newspapers</t>
  </si>
  <si>
    <t>Magazines</t>
  </si>
  <si>
    <t>Total Serials</t>
  </si>
  <si>
    <t>Adult Books -CD</t>
  </si>
  <si>
    <t>Adult Books - E-Books</t>
  </si>
  <si>
    <t>Adult DVD</t>
  </si>
  <si>
    <t>Adult Music CD</t>
  </si>
  <si>
    <t>e-content</t>
  </si>
  <si>
    <t>Family/Juv Movies</t>
  </si>
  <si>
    <t>Juvenile Books</t>
  </si>
  <si>
    <t>Total Recordings</t>
  </si>
  <si>
    <t>Total Collection</t>
  </si>
  <si>
    <t>Facilities Expenses</t>
  </si>
  <si>
    <t>HVAC Repair</t>
  </si>
  <si>
    <t>Clean Windows</t>
  </si>
  <si>
    <t>Clean Carpet/Floor</t>
  </si>
  <si>
    <t>Cleaning Service</t>
  </si>
  <si>
    <t>Custodial Supplies</t>
  </si>
  <si>
    <t>Grounds: Mow/Weeding</t>
  </si>
  <si>
    <t>Grounds: Snow</t>
  </si>
  <si>
    <t>Grounds: Other</t>
  </si>
  <si>
    <t>Walls/Painting</t>
  </si>
  <si>
    <t>Undesignated Grounds</t>
  </si>
  <si>
    <t>Total Grounds</t>
  </si>
  <si>
    <t>Elevator</t>
  </si>
  <si>
    <t>HVAC</t>
  </si>
  <si>
    <t>Other</t>
  </si>
  <si>
    <t>Property Insurance</t>
  </si>
  <si>
    <t>Security System</t>
  </si>
  <si>
    <t>Total Systems</t>
  </si>
  <si>
    <t>Total Grounds &amp; Systems</t>
  </si>
  <si>
    <t>Utilites</t>
  </si>
  <si>
    <t>Trash</t>
  </si>
  <si>
    <t>Electricity</t>
  </si>
  <si>
    <t>Water/Sewer</t>
  </si>
  <si>
    <r>
      <rPr>
        <sz val="11"/>
        <color theme="4" tint="-0.249977111117893"/>
        <rFont val="Calibri"/>
        <family val="2"/>
      </rPr>
      <t>T</t>
    </r>
    <r>
      <rPr>
        <b/>
        <sz val="11"/>
        <color theme="4" tint="-0.249977111117893"/>
        <rFont val="Calibri"/>
        <family val="2"/>
      </rPr>
      <t>otal Utilities</t>
    </r>
  </si>
  <si>
    <t>Office Expenses</t>
  </si>
  <si>
    <t>Copier Paper</t>
  </si>
  <si>
    <t>Library Supplies</t>
  </si>
  <si>
    <t>Office Supplies</t>
  </si>
  <si>
    <t>Office Travel</t>
  </si>
  <si>
    <t xml:space="preserve">Total Office </t>
  </si>
  <si>
    <t>&amp; library Support</t>
  </si>
  <si>
    <t>Telecommunications</t>
  </si>
  <si>
    <t>Internet</t>
  </si>
  <si>
    <t>Telephone</t>
  </si>
  <si>
    <t>Total Telecom</t>
  </si>
  <si>
    <t>Programming</t>
  </si>
  <si>
    <t>and Outreach</t>
  </si>
  <si>
    <t>Adult</t>
  </si>
  <si>
    <t>Teen</t>
  </si>
  <si>
    <t>Children</t>
  </si>
  <si>
    <t>Outreach</t>
  </si>
  <si>
    <t>Community Garden</t>
  </si>
  <si>
    <t>Friends SRP</t>
  </si>
  <si>
    <t>Publicity &amp; Printing</t>
  </si>
  <si>
    <t>Postage</t>
  </si>
  <si>
    <t xml:space="preserve">Total Programming </t>
  </si>
  <si>
    <t>MHLS</t>
  </si>
  <si>
    <t>Professional Expenses</t>
  </si>
  <si>
    <t>Classes/Workshops</t>
  </si>
  <si>
    <t>Membership fees</t>
  </si>
  <si>
    <t xml:space="preserve">Accountant </t>
  </si>
  <si>
    <t>Audit</t>
  </si>
  <si>
    <t>Election Inspectors</t>
  </si>
  <si>
    <t>Liability Insurance</t>
  </si>
  <si>
    <t>Legal</t>
  </si>
  <si>
    <t>Professional Travel</t>
  </si>
  <si>
    <t>Training Education &amp; Travel</t>
  </si>
  <si>
    <t>Training and Education-Other</t>
  </si>
  <si>
    <t>Tuition Reimbursement</t>
  </si>
  <si>
    <t>Total Prof.  Expenses</t>
  </si>
  <si>
    <t>Total Expenses</t>
  </si>
  <si>
    <t xml:space="preserve">2025 Budget </t>
  </si>
  <si>
    <t>% of Increase</t>
  </si>
  <si>
    <t>Addition</t>
  </si>
  <si>
    <t>2026 Budget</t>
  </si>
  <si>
    <t>Annual Operating Permit</t>
  </si>
  <si>
    <t>Fund Balance</t>
  </si>
  <si>
    <t>Res. 17 : add $5215.25 from Fund Balance</t>
  </si>
  <si>
    <t>Res. 17 : add $2740 from Fund Balance</t>
  </si>
  <si>
    <t>was $4500</t>
  </si>
  <si>
    <t>Was $8000</t>
  </si>
  <si>
    <t>Was $6000</t>
  </si>
  <si>
    <t>Was $600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</si>
</sst>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</font>
    <font>
      <b/>
      <sz val="11"/>
      <color theme="4" tint="-0.249977111117893"/>
      <name val="Calibri"/>
      <family val="2"/>
    </font>
    <font>
      <b/>
      <sz val="11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16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wrapText="1"/>
    </xf>
    <xf numFmtId="10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 wrapText="1"/>
    </xf>
    <xf numFmtId="164" fontId="0" fillId="0" borderId="0" xfId="0" applyNumberFormat="1" applyFont="1" applyAlignment="1">
      <alignment horizontal="left" wrapText="1"/>
    </xf>
    <xf numFmtId="164" fontId="0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164" fontId="1" fillId="2" borderId="0" xfId="0" applyNumberFormat="1" applyFont="1" applyFill="1" applyAlignment="1">
      <alignment horizontal="left" wrapText="1"/>
    </xf>
    <xf numFmtId="164" fontId="4" fillId="0" borderId="0" xfId="0" applyNumberFormat="1" applyFont="1" applyAlignment="1">
      <alignment horizontal="center" wrapText="1"/>
    </xf>
    <xf numFmtId="164" fontId="6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 wrapText="1"/>
    </xf>
    <xf numFmtId="164" fontId="7" fillId="0" borderId="0" xfId="0" applyNumberFormat="1" applyFont="1" applyAlignment="1">
      <alignment horizontal="left" wrapText="1"/>
    </xf>
    <xf numFmtId="0" fontId="7" fillId="0" borderId="0" xfId="0" applyFont="1"/>
    <xf numFmtId="164" fontId="7" fillId="0" borderId="0" xfId="0" applyNumberFormat="1" applyFont="1"/>
    <xf numFmtId="164" fontId="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44" fontId="9" fillId="0" borderId="0" xfId="1" applyFont="1" applyAlignment="1">
      <alignment horizontal="center"/>
    </xf>
    <xf numFmtId="164" fontId="10" fillId="0" borderId="0" xfId="0" applyNumberFormat="1" applyFont="1"/>
    <xf numFmtId="0" fontId="10" fillId="0" borderId="0" xfId="0" applyFont="1"/>
    <xf numFmtId="164" fontId="4" fillId="0" borderId="0" xfId="0" applyNumberFormat="1" applyFont="1"/>
    <xf numFmtId="0" fontId="4" fillId="0" borderId="0" xfId="0" applyFont="1"/>
    <xf numFmtId="164" fontId="4" fillId="0" borderId="0" xfId="0" applyNumberFormat="1" applyFont="1" applyAlignment="1">
      <alignment horizontal="center"/>
    </xf>
    <xf numFmtId="10" fontId="0" fillId="0" borderId="0" xfId="0" applyNumberFormat="1" applyAlignment="1">
      <alignment wrapText="1"/>
    </xf>
    <xf numFmtId="10" fontId="4" fillId="0" borderId="0" xfId="0" applyNumberFormat="1" applyFont="1" applyAlignment="1">
      <alignment wrapText="1"/>
    </xf>
    <xf numFmtId="10" fontId="2" fillId="0" borderId="0" xfId="0" applyNumberFormat="1" applyFont="1" applyAlignment="1">
      <alignment wrapText="1"/>
    </xf>
    <xf numFmtId="10" fontId="7" fillId="0" borderId="0" xfId="0" applyNumberFormat="1" applyFont="1" applyAlignment="1">
      <alignment wrapText="1"/>
    </xf>
    <xf numFmtId="10" fontId="10" fillId="0" borderId="0" xfId="0" applyNumberFormat="1" applyFont="1" applyAlignment="1">
      <alignment wrapText="1"/>
    </xf>
    <xf numFmtId="164" fontId="0" fillId="3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9"/>
  <sheetViews>
    <sheetView tabSelected="1" topLeftCell="A10" workbookViewId="0">
      <selection activeCell="A18" sqref="A18:XFD32"/>
    </sheetView>
  </sheetViews>
  <sheetFormatPr defaultRowHeight="15" x14ac:dyDescent="0.25"/>
  <cols>
    <col min="1" max="1" width="16.140625" style="16" customWidth="1"/>
    <col min="2" max="2" width="20" style="16" customWidth="1"/>
    <col min="3" max="3" width="13.28515625" customWidth="1"/>
    <col min="4" max="4" width="9.85546875" style="33" customWidth="1"/>
    <col min="5" max="5" width="10.42578125" style="17" customWidth="1"/>
    <col min="6" max="6" width="14.7109375" style="17" customWidth="1"/>
    <col min="7" max="7" width="49.28515625" customWidth="1"/>
  </cols>
  <sheetData>
    <row r="1" spans="1:6" ht="30" x14ac:dyDescent="0.25">
      <c r="A1" s="2"/>
      <c r="B1" s="5" t="s">
        <v>0</v>
      </c>
      <c r="C1" s="1"/>
      <c r="D1" s="33" t="s">
        <v>117</v>
      </c>
      <c r="E1" s="17" t="s">
        <v>118</v>
      </c>
    </row>
    <row r="2" spans="1:6" x14ac:dyDescent="0.25">
      <c r="A2" s="2" t="s">
        <v>1</v>
      </c>
      <c r="B2" s="6"/>
      <c r="C2" s="2" t="s">
        <v>116</v>
      </c>
      <c r="F2" s="19" t="s">
        <v>119</v>
      </c>
    </row>
    <row r="3" spans="1:6" x14ac:dyDescent="0.25">
      <c r="A3" s="7"/>
      <c r="B3" s="6"/>
      <c r="C3" s="3"/>
    </row>
    <row r="4" spans="1:6" ht="30" x14ac:dyDescent="0.25">
      <c r="A4" s="7"/>
      <c r="B4" s="8" t="s">
        <v>2</v>
      </c>
      <c r="C4" s="1">
        <v>450823.3</v>
      </c>
      <c r="D4" s="33">
        <v>7.3300000000000004E-2</v>
      </c>
      <c r="E4" s="17">
        <v>33045.35</v>
      </c>
      <c r="F4" s="17">
        <v>483868.65</v>
      </c>
    </row>
    <row r="5" spans="1:6" x14ac:dyDescent="0.25">
      <c r="A5" s="7"/>
      <c r="B5" s="8" t="s">
        <v>3</v>
      </c>
      <c r="C5" s="1">
        <v>45819</v>
      </c>
      <c r="F5" s="17">
        <v>50088</v>
      </c>
    </row>
    <row r="6" spans="1:6" x14ac:dyDescent="0.25">
      <c r="A6" s="7"/>
      <c r="B6" s="8" t="s">
        <v>4</v>
      </c>
      <c r="C6" s="1">
        <v>5000</v>
      </c>
      <c r="F6" s="17">
        <v>4899</v>
      </c>
    </row>
    <row r="7" spans="1:6" x14ac:dyDescent="0.25">
      <c r="A7" s="7"/>
      <c r="B7" s="8" t="s">
        <v>5</v>
      </c>
      <c r="C7" s="1">
        <v>3000</v>
      </c>
      <c r="F7" s="17">
        <v>3500</v>
      </c>
    </row>
    <row r="8" spans="1:6" ht="30" x14ac:dyDescent="0.25">
      <c r="A8" s="7"/>
      <c r="B8" s="8" t="s">
        <v>6</v>
      </c>
      <c r="C8" s="1">
        <v>10000</v>
      </c>
      <c r="F8" s="17">
        <v>10000</v>
      </c>
    </row>
    <row r="9" spans="1:6" x14ac:dyDescent="0.25">
      <c r="A9" s="7"/>
      <c r="B9" s="8" t="s">
        <v>7</v>
      </c>
      <c r="C9" s="1">
        <v>16000</v>
      </c>
      <c r="F9" s="17">
        <v>16000</v>
      </c>
    </row>
    <row r="10" spans="1:6" x14ac:dyDescent="0.25">
      <c r="A10" s="7"/>
      <c r="B10" s="8" t="s">
        <v>8</v>
      </c>
      <c r="C10" s="1">
        <v>10000</v>
      </c>
      <c r="F10" s="17">
        <v>10000</v>
      </c>
    </row>
    <row r="11" spans="1:6" x14ac:dyDescent="0.25">
      <c r="A11" s="7"/>
      <c r="B11" s="8" t="s">
        <v>9</v>
      </c>
      <c r="C11" s="1">
        <v>12000</v>
      </c>
      <c r="F11" s="17">
        <v>12000</v>
      </c>
    </row>
    <row r="12" spans="1:6" s="31" customFormat="1" x14ac:dyDescent="0.25">
      <c r="A12" s="14"/>
      <c r="B12" s="11" t="s">
        <v>121</v>
      </c>
      <c r="C12" s="32">
        <v>25207.7</v>
      </c>
      <c r="D12" s="34"/>
      <c r="E12" s="30"/>
      <c r="F12" s="30">
        <v>27955.25</v>
      </c>
    </row>
    <row r="13" spans="1:6" x14ac:dyDescent="0.25">
      <c r="A13" s="7"/>
      <c r="B13" s="6"/>
      <c r="C13" s="1"/>
    </row>
    <row r="14" spans="1:6" x14ac:dyDescent="0.25">
      <c r="A14" s="2" t="s">
        <v>10</v>
      </c>
      <c r="B14" s="6"/>
      <c r="C14" s="4">
        <f>SUM(C4:C13)</f>
        <v>577850</v>
      </c>
      <c r="F14" s="17">
        <f>SUM(F4:F13)</f>
        <v>618310.9</v>
      </c>
    </row>
    <row r="15" spans="1:6" x14ac:dyDescent="0.25">
      <c r="A15" s="2"/>
      <c r="B15" s="6"/>
      <c r="C15" s="4"/>
    </row>
    <row r="16" spans="1:6" ht="30" x14ac:dyDescent="0.25">
      <c r="A16" s="2" t="s">
        <v>11</v>
      </c>
      <c r="B16" s="6"/>
      <c r="C16" s="4"/>
    </row>
    <row r="17" spans="1:6" ht="30" x14ac:dyDescent="0.25">
      <c r="A17" s="2" t="s">
        <v>12</v>
      </c>
      <c r="B17" s="5"/>
      <c r="C17" s="4"/>
    </row>
    <row r="18" spans="1:6" s="18" customFormat="1" x14ac:dyDescent="0.25">
      <c r="A18" s="2" t="s">
        <v>13</v>
      </c>
      <c r="B18" s="5"/>
      <c r="C18" s="25">
        <v>302000</v>
      </c>
      <c r="D18" s="35">
        <v>0.03</v>
      </c>
      <c r="E18" s="19">
        <v>9060</v>
      </c>
      <c r="F18" s="19">
        <v>311060</v>
      </c>
    </row>
    <row r="19" spans="1:6" x14ac:dyDescent="0.25">
      <c r="A19" s="7"/>
      <c r="B19" s="6"/>
      <c r="C19" s="26"/>
    </row>
    <row r="20" spans="1:6" x14ac:dyDescent="0.25">
      <c r="A20" s="9" t="s">
        <v>14</v>
      </c>
      <c r="B20" s="6"/>
      <c r="C20" s="26"/>
    </row>
    <row r="21" spans="1:6" x14ac:dyDescent="0.25">
      <c r="A21" s="9"/>
      <c r="B21" s="6" t="s">
        <v>15</v>
      </c>
      <c r="C21" s="26">
        <v>200</v>
      </c>
      <c r="F21" s="17">
        <v>200</v>
      </c>
    </row>
    <row r="22" spans="1:6" x14ac:dyDescent="0.25">
      <c r="A22" s="7"/>
      <c r="B22" s="8" t="s">
        <v>16</v>
      </c>
      <c r="C22" s="26">
        <v>2100</v>
      </c>
      <c r="F22" s="17">
        <v>1900</v>
      </c>
    </row>
    <row r="23" spans="1:6" x14ac:dyDescent="0.25">
      <c r="A23" s="7"/>
      <c r="B23" s="8" t="s">
        <v>17</v>
      </c>
      <c r="C23" s="26">
        <v>4700</v>
      </c>
      <c r="F23" s="17">
        <v>4200</v>
      </c>
    </row>
    <row r="24" spans="1:6" x14ac:dyDescent="0.25">
      <c r="A24" s="7"/>
      <c r="B24" s="8" t="s">
        <v>18</v>
      </c>
      <c r="C24" s="26">
        <v>20000</v>
      </c>
      <c r="F24" s="17">
        <v>19000</v>
      </c>
    </row>
    <row r="25" spans="1:6" ht="30" x14ac:dyDescent="0.25">
      <c r="A25" s="7"/>
      <c r="B25" s="8" t="s">
        <v>19</v>
      </c>
      <c r="C25" s="26">
        <v>2700</v>
      </c>
      <c r="F25" s="17">
        <v>2800</v>
      </c>
    </row>
    <row r="26" spans="1:6" ht="30" x14ac:dyDescent="0.25">
      <c r="A26" s="7"/>
      <c r="B26" s="8" t="s">
        <v>20</v>
      </c>
      <c r="C26" s="26">
        <v>4200</v>
      </c>
      <c r="F26" s="17">
        <v>3500</v>
      </c>
    </row>
    <row r="27" spans="1:6" x14ac:dyDescent="0.25">
      <c r="A27" s="2"/>
      <c r="B27" s="8" t="s">
        <v>21</v>
      </c>
      <c r="C27" s="26">
        <v>25100</v>
      </c>
      <c r="F27" s="17">
        <v>26000</v>
      </c>
    </row>
    <row r="28" spans="1:6" s="18" customFormat="1" x14ac:dyDescent="0.25">
      <c r="A28" s="2" t="s">
        <v>14</v>
      </c>
      <c r="B28" s="5"/>
      <c r="C28" s="25">
        <v>59000</v>
      </c>
      <c r="D28" s="35"/>
      <c r="E28" s="19"/>
      <c r="F28" s="19">
        <f>SUM(F21:F27)</f>
        <v>57600</v>
      </c>
    </row>
    <row r="29" spans="1:6" x14ac:dyDescent="0.25">
      <c r="A29" s="7"/>
      <c r="B29" s="6"/>
      <c r="C29" s="26"/>
    </row>
    <row r="30" spans="1:6" s="18" customFormat="1" ht="30" x14ac:dyDescent="0.25">
      <c r="A30" s="2" t="s">
        <v>22</v>
      </c>
      <c r="B30" s="5"/>
      <c r="C30" s="25">
        <v>70000</v>
      </c>
      <c r="D30" s="35"/>
      <c r="E30" s="19"/>
      <c r="F30" s="19">
        <v>70000</v>
      </c>
    </row>
    <row r="31" spans="1:6" x14ac:dyDescent="0.25">
      <c r="A31" s="2"/>
      <c r="B31" s="6"/>
      <c r="C31" s="1"/>
    </row>
    <row r="32" spans="1:6" s="23" customFormat="1" ht="30" x14ac:dyDescent="0.25">
      <c r="A32" s="21" t="s">
        <v>23</v>
      </c>
      <c r="B32" s="22"/>
      <c r="C32" s="20">
        <v>431000</v>
      </c>
      <c r="D32" s="36"/>
      <c r="E32" s="24"/>
      <c r="F32" s="24">
        <v>438660</v>
      </c>
    </row>
    <row r="33" spans="1:7" x14ac:dyDescent="0.25">
      <c r="A33" s="7"/>
      <c r="B33" s="6"/>
      <c r="C33" s="1"/>
    </row>
    <row r="34" spans="1:7" ht="30" x14ac:dyDescent="0.25">
      <c r="A34" s="2" t="s">
        <v>11</v>
      </c>
      <c r="B34" s="6"/>
      <c r="C34" s="1"/>
    </row>
    <row r="35" spans="1:7" x14ac:dyDescent="0.25">
      <c r="A35" s="7"/>
      <c r="B35" s="6"/>
      <c r="C35" s="1"/>
    </row>
    <row r="36" spans="1:7" x14ac:dyDescent="0.25">
      <c r="A36" s="2" t="s">
        <v>24</v>
      </c>
      <c r="B36" s="6"/>
      <c r="C36" s="1"/>
    </row>
    <row r="37" spans="1:7" x14ac:dyDescent="0.25">
      <c r="A37" s="2" t="s">
        <v>25</v>
      </c>
      <c r="B37" s="6"/>
      <c r="C37" s="1"/>
    </row>
    <row r="38" spans="1:7" x14ac:dyDescent="0.25">
      <c r="A38" s="2" t="s">
        <v>26</v>
      </c>
      <c r="B38" s="8" t="s">
        <v>27</v>
      </c>
      <c r="C38" s="1">
        <v>500</v>
      </c>
      <c r="F38" s="17">
        <v>800</v>
      </c>
    </row>
    <row r="39" spans="1:7" x14ac:dyDescent="0.25">
      <c r="A39" s="7"/>
      <c r="B39" s="8" t="s">
        <v>28</v>
      </c>
      <c r="C39" s="1">
        <v>600</v>
      </c>
      <c r="F39" s="17">
        <v>1000</v>
      </c>
    </row>
    <row r="40" spans="1:7" x14ac:dyDescent="0.25">
      <c r="A40" s="7"/>
      <c r="B40" s="8" t="s">
        <v>29</v>
      </c>
      <c r="C40" s="1">
        <v>0</v>
      </c>
      <c r="F40" s="17">
        <v>800</v>
      </c>
    </row>
    <row r="41" spans="1:7" x14ac:dyDescent="0.25">
      <c r="A41" s="7"/>
      <c r="B41" s="8" t="s">
        <v>30</v>
      </c>
      <c r="C41" s="1">
        <v>1600</v>
      </c>
      <c r="F41" s="17">
        <v>1600</v>
      </c>
    </row>
    <row r="42" spans="1:7" x14ac:dyDescent="0.25">
      <c r="A42" s="7"/>
      <c r="B42" s="8" t="s">
        <v>31</v>
      </c>
      <c r="C42" s="1">
        <v>200</v>
      </c>
      <c r="F42" s="17">
        <v>500</v>
      </c>
    </row>
    <row r="43" spans="1:7" x14ac:dyDescent="0.25">
      <c r="A43" s="7"/>
      <c r="B43" s="8" t="s">
        <v>32</v>
      </c>
      <c r="C43" s="1">
        <v>3100</v>
      </c>
      <c r="F43" s="17">
        <v>3100</v>
      </c>
    </row>
    <row r="44" spans="1:7" s="18" customFormat="1" x14ac:dyDescent="0.25">
      <c r="A44" s="2" t="s">
        <v>33</v>
      </c>
      <c r="B44" s="5"/>
      <c r="C44" s="4">
        <f>SUM(C38:C43)</f>
        <v>6000</v>
      </c>
      <c r="D44" s="35"/>
      <c r="E44" s="19"/>
      <c r="F44" s="19">
        <f>SUM(F38:F43)</f>
        <v>7800</v>
      </c>
    </row>
    <row r="45" spans="1:7" x14ac:dyDescent="0.25">
      <c r="A45" s="7"/>
      <c r="B45" s="6"/>
      <c r="C45" s="1"/>
    </row>
    <row r="46" spans="1:7" ht="30" x14ac:dyDescent="0.25">
      <c r="A46" s="2" t="s">
        <v>34</v>
      </c>
      <c r="B46" s="6"/>
      <c r="C46" s="1"/>
    </row>
    <row r="47" spans="1:7" x14ac:dyDescent="0.25">
      <c r="A47" s="7"/>
      <c r="B47" s="6"/>
      <c r="C47" s="1"/>
    </row>
    <row r="48" spans="1:7" x14ac:dyDescent="0.25">
      <c r="A48" s="7"/>
      <c r="B48" s="8" t="s">
        <v>35</v>
      </c>
      <c r="C48" s="1">
        <v>4000</v>
      </c>
      <c r="F48" s="38">
        <v>5000</v>
      </c>
      <c r="G48" t="s">
        <v>124</v>
      </c>
    </row>
    <row r="49" spans="1:7" x14ac:dyDescent="0.25">
      <c r="A49" s="7"/>
      <c r="B49" s="8" t="s">
        <v>36</v>
      </c>
      <c r="C49" s="1">
        <v>1350</v>
      </c>
      <c r="F49" s="17">
        <v>1350</v>
      </c>
    </row>
    <row r="50" spans="1:7" x14ac:dyDescent="0.25">
      <c r="A50" s="7"/>
      <c r="B50" s="8" t="s">
        <v>37</v>
      </c>
      <c r="C50" s="1">
        <v>2500</v>
      </c>
      <c r="F50" s="17">
        <v>2500</v>
      </c>
    </row>
    <row r="51" spans="1:7" x14ac:dyDescent="0.25">
      <c r="A51" s="7"/>
      <c r="B51" s="8" t="s">
        <v>38</v>
      </c>
      <c r="C51" s="1">
        <v>1800</v>
      </c>
      <c r="F51" s="17">
        <v>2000</v>
      </c>
    </row>
    <row r="52" spans="1:7" x14ac:dyDescent="0.25">
      <c r="A52" s="7"/>
      <c r="B52" s="8" t="s">
        <v>39</v>
      </c>
      <c r="C52" s="1">
        <v>900</v>
      </c>
      <c r="F52" s="17">
        <v>1000</v>
      </c>
    </row>
    <row r="53" spans="1:7" x14ac:dyDescent="0.25">
      <c r="A53" s="7"/>
      <c r="B53" s="8" t="s">
        <v>40</v>
      </c>
      <c r="C53" s="1">
        <v>900</v>
      </c>
      <c r="F53" s="17">
        <v>900</v>
      </c>
    </row>
    <row r="54" spans="1:7" ht="30" x14ac:dyDescent="0.25">
      <c r="A54" s="7"/>
      <c r="B54" s="8" t="s">
        <v>41</v>
      </c>
      <c r="C54" s="1">
        <v>550</v>
      </c>
      <c r="F54" s="17">
        <v>550</v>
      </c>
    </row>
    <row r="55" spans="1:7" x14ac:dyDescent="0.25">
      <c r="A55" s="2" t="s">
        <v>42</v>
      </c>
      <c r="B55" s="5"/>
      <c r="C55" s="4">
        <f>SUM(C48:C54)</f>
        <v>12000</v>
      </c>
      <c r="F55" s="19">
        <f>SUM(F48:F54)</f>
        <v>13300</v>
      </c>
    </row>
    <row r="56" spans="1:7" x14ac:dyDescent="0.25">
      <c r="A56" s="7"/>
      <c r="B56" s="6"/>
      <c r="C56" s="1"/>
    </row>
    <row r="57" spans="1:7" x14ac:dyDescent="0.25">
      <c r="A57" s="7"/>
      <c r="B57" s="8" t="s">
        <v>43</v>
      </c>
      <c r="C57" s="1">
        <v>2000</v>
      </c>
      <c r="F57" s="17">
        <v>2500</v>
      </c>
    </row>
    <row r="58" spans="1:7" x14ac:dyDescent="0.25">
      <c r="A58" s="7"/>
      <c r="B58" s="6"/>
      <c r="C58" s="1"/>
    </row>
    <row r="59" spans="1:7" x14ac:dyDescent="0.25">
      <c r="A59" s="7"/>
      <c r="B59" s="8" t="s">
        <v>44</v>
      </c>
      <c r="C59" s="1">
        <v>1000</v>
      </c>
      <c r="F59" s="17">
        <v>1300</v>
      </c>
    </row>
    <row r="60" spans="1:7" x14ac:dyDescent="0.25">
      <c r="A60" s="2" t="s">
        <v>45</v>
      </c>
      <c r="B60" s="5"/>
      <c r="C60" s="4">
        <v>3000</v>
      </c>
      <c r="F60" s="19">
        <v>3800</v>
      </c>
    </row>
    <row r="61" spans="1:7" x14ac:dyDescent="0.25">
      <c r="A61" s="7"/>
      <c r="B61" s="6"/>
      <c r="C61" s="1"/>
    </row>
    <row r="62" spans="1:7" x14ac:dyDescent="0.25">
      <c r="A62" s="7"/>
      <c r="B62" s="8" t="s">
        <v>46</v>
      </c>
      <c r="C62" s="1">
        <v>1350</v>
      </c>
      <c r="F62" s="17">
        <v>1000</v>
      </c>
    </row>
    <row r="63" spans="1:7" ht="30" x14ac:dyDescent="0.25">
      <c r="A63" s="7"/>
      <c r="B63" s="8" t="s">
        <v>47</v>
      </c>
      <c r="C63" s="1">
        <v>5000</v>
      </c>
      <c r="F63" s="38">
        <v>10000</v>
      </c>
      <c r="G63" t="s">
        <v>125</v>
      </c>
    </row>
    <row r="64" spans="1:7" x14ac:dyDescent="0.25">
      <c r="A64" s="7"/>
      <c r="B64" s="8" t="s">
        <v>48</v>
      </c>
      <c r="C64" s="1">
        <v>2500</v>
      </c>
      <c r="F64" s="17">
        <v>2000</v>
      </c>
    </row>
    <row r="65" spans="1:7" x14ac:dyDescent="0.25">
      <c r="A65" s="7"/>
      <c r="B65" s="8" t="s">
        <v>49</v>
      </c>
      <c r="C65" s="1">
        <v>200</v>
      </c>
      <c r="F65" s="17">
        <v>200</v>
      </c>
    </row>
    <row r="66" spans="1:7" x14ac:dyDescent="0.25">
      <c r="A66" s="7"/>
      <c r="B66" s="8" t="s">
        <v>50</v>
      </c>
      <c r="C66" s="1">
        <v>5350</v>
      </c>
      <c r="F66" s="38">
        <v>4000</v>
      </c>
      <c r="G66" t="s">
        <v>126</v>
      </c>
    </row>
    <row r="67" spans="1:7" x14ac:dyDescent="0.25">
      <c r="A67" s="7"/>
      <c r="B67" s="8" t="s">
        <v>51</v>
      </c>
      <c r="C67" s="1">
        <v>500</v>
      </c>
      <c r="F67" s="17">
        <v>500</v>
      </c>
    </row>
    <row r="68" spans="1:7" x14ac:dyDescent="0.25">
      <c r="A68" s="7"/>
      <c r="B68" s="8" t="s">
        <v>52</v>
      </c>
      <c r="C68" s="1">
        <v>100</v>
      </c>
      <c r="F68" s="38">
        <v>100</v>
      </c>
      <c r="G68" t="s">
        <v>127</v>
      </c>
    </row>
    <row r="69" spans="1:7" x14ac:dyDescent="0.25">
      <c r="A69" s="2" t="s">
        <v>53</v>
      </c>
      <c r="B69" s="5"/>
      <c r="C69" s="4">
        <f>SUM(C62:C68)</f>
        <v>15000</v>
      </c>
      <c r="F69" s="19">
        <f>SUM(F62:F68)</f>
        <v>17800</v>
      </c>
    </row>
    <row r="70" spans="1:7" x14ac:dyDescent="0.25">
      <c r="A70" s="9"/>
      <c r="B70" s="6"/>
      <c r="C70" s="1"/>
    </row>
    <row r="71" spans="1:7" s="23" customFormat="1" x14ac:dyDescent="0.25">
      <c r="A71" s="21" t="s">
        <v>54</v>
      </c>
      <c r="B71" s="22"/>
      <c r="C71" s="20">
        <v>30000</v>
      </c>
      <c r="D71" s="36"/>
      <c r="E71" s="24"/>
      <c r="F71" s="24">
        <v>34900</v>
      </c>
    </row>
    <row r="72" spans="1:7" x14ac:dyDescent="0.25">
      <c r="A72" s="2"/>
      <c r="B72" s="6"/>
      <c r="C72" s="1"/>
    </row>
    <row r="73" spans="1:7" ht="30" x14ac:dyDescent="0.25">
      <c r="A73" s="2" t="s">
        <v>55</v>
      </c>
      <c r="B73" s="6"/>
      <c r="C73" s="1"/>
    </row>
    <row r="74" spans="1:7" x14ac:dyDescent="0.25">
      <c r="A74" s="7"/>
      <c r="B74" s="6" t="s">
        <v>56</v>
      </c>
      <c r="C74" s="1">
        <v>0</v>
      </c>
      <c r="F74" s="38">
        <v>5715.25</v>
      </c>
      <c r="G74" t="s">
        <v>122</v>
      </c>
    </row>
    <row r="75" spans="1:7" ht="30" x14ac:dyDescent="0.25">
      <c r="A75" s="7"/>
      <c r="B75" s="6" t="s">
        <v>120</v>
      </c>
      <c r="C75" s="1">
        <v>150</v>
      </c>
      <c r="F75" s="17">
        <v>150</v>
      </c>
    </row>
    <row r="76" spans="1:7" x14ac:dyDescent="0.25">
      <c r="A76" s="7"/>
      <c r="B76" s="8" t="s">
        <v>57</v>
      </c>
      <c r="C76" s="26">
        <v>500</v>
      </c>
      <c r="F76" s="17">
        <v>500</v>
      </c>
    </row>
    <row r="77" spans="1:7" x14ac:dyDescent="0.25">
      <c r="A77" s="7"/>
      <c r="B77" s="8" t="s">
        <v>58</v>
      </c>
      <c r="C77" s="26">
        <v>3000</v>
      </c>
      <c r="F77" s="17">
        <v>3500</v>
      </c>
    </row>
    <row r="78" spans="1:7" x14ac:dyDescent="0.25">
      <c r="A78" s="7"/>
      <c r="B78" s="13" t="s">
        <v>59</v>
      </c>
      <c r="C78" s="26">
        <v>2000</v>
      </c>
      <c r="F78" s="17">
        <v>0</v>
      </c>
    </row>
    <row r="79" spans="1:7" x14ac:dyDescent="0.25">
      <c r="A79" s="7"/>
      <c r="B79" s="8" t="s">
        <v>60</v>
      </c>
      <c r="C79" s="26">
        <v>1500</v>
      </c>
      <c r="F79" s="17">
        <v>1600</v>
      </c>
    </row>
    <row r="80" spans="1:7" ht="30" x14ac:dyDescent="0.25">
      <c r="A80" s="7"/>
      <c r="B80" s="8" t="s">
        <v>61</v>
      </c>
      <c r="C80" s="1">
        <v>3500</v>
      </c>
      <c r="F80" s="17">
        <v>3500</v>
      </c>
    </row>
    <row r="81" spans="1:7" x14ac:dyDescent="0.25">
      <c r="A81" s="7"/>
      <c r="B81" s="8" t="s">
        <v>62</v>
      </c>
      <c r="C81" s="1">
        <v>2000</v>
      </c>
      <c r="F81" s="38">
        <v>4740</v>
      </c>
      <c r="G81" t="s">
        <v>123</v>
      </c>
    </row>
    <row r="82" spans="1:7" x14ac:dyDescent="0.25">
      <c r="A82" s="7"/>
      <c r="B82" s="8" t="s">
        <v>63</v>
      </c>
      <c r="C82" s="1">
        <v>500</v>
      </c>
      <c r="F82" s="17">
        <v>2000</v>
      </c>
    </row>
    <row r="83" spans="1:7" x14ac:dyDescent="0.25">
      <c r="A83" s="7"/>
      <c r="B83" s="8" t="s">
        <v>64</v>
      </c>
      <c r="C83" s="26">
        <v>500</v>
      </c>
      <c r="F83" s="17">
        <v>500</v>
      </c>
    </row>
    <row r="84" spans="1:7" ht="30" x14ac:dyDescent="0.25">
      <c r="A84" s="7"/>
      <c r="B84" s="8" t="s">
        <v>65</v>
      </c>
      <c r="C84" s="1">
        <v>0</v>
      </c>
      <c r="F84" s="17">
        <v>500</v>
      </c>
    </row>
    <row r="85" spans="1:7" x14ac:dyDescent="0.25">
      <c r="A85" s="7"/>
      <c r="B85" s="8"/>
      <c r="C85" s="1"/>
    </row>
    <row r="86" spans="1:7" s="18" customFormat="1" x14ac:dyDescent="0.25">
      <c r="A86" s="2" t="s">
        <v>66</v>
      </c>
      <c r="B86" s="5"/>
      <c r="C86" s="25">
        <v>12650</v>
      </c>
      <c r="D86" s="35"/>
      <c r="E86" s="19"/>
      <c r="F86" s="19">
        <f>SUM(F74:F85)</f>
        <v>22705.25</v>
      </c>
    </row>
    <row r="87" spans="1:7" x14ac:dyDescent="0.25">
      <c r="A87" s="7"/>
      <c r="B87" s="6"/>
      <c r="C87" s="26"/>
    </row>
    <row r="88" spans="1:7" x14ac:dyDescent="0.25">
      <c r="A88" s="7"/>
      <c r="B88" s="8" t="s">
        <v>67</v>
      </c>
      <c r="C88" s="27">
        <v>2826.48</v>
      </c>
      <c r="F88" s="17">
        <v>4000</v>
      </c>
    </row>
    <row r="89" spans="1:7" x14ac:dyDescent="0.25">
      <c r="A89" s="7"/>
      <c r="B89" s="8" t="s">
        <v>68</v>
      </c>
      <c r="C89" s="26">
        <v>500</v>
      </c>
      <c r="F89" s="17">
        <v>500</v>
      </c>
    </row>
    <row r="90" spans="1:7" x14ac:dyDescent="0.25">
      <c r="A90" s="7"/>
      <c r="B90" s="8" t="s">
        <v>69</v>
      </c>
      <c r="C90" s="26">
        <v>0</v>
      </c>
      <c r="F90" s="17">
        <v>0</v>
      </c>
    </row>
    <row r="91" spans="1:7" x14ac:dyDescent="0.25">
      <c r="A91" s="7"/>
      <c r="B91" s="8" t="s">
        <v>70</v>
      </c>
      <c r="C91" s="26">
        <v>19000</v>
      </c>
      <c r="F91" s="17">
        <v>19000</v>
      </c>
    </row>
    <row r="92" spans="1:7" x14ac:dyDescent="0.25">
      <c r="A92" s="7"/>
      <c r="B92" s="8" t="s">
        <v>71</v>
      </c>
      <c r="C92" s="1">
        <v>1173.52</v>
      </c>
      <c r="F92" s="17">
        <v>1250</v>
      </c>
    </row>
    <row r="93" spans="1:7" x14ac:dyDescent="0.25">
      <c r="A93" s="2" t="s">
        <v>72</v>
      </c>
      <c r="B93" s="6"/>
      <c r="C93" s="4">
        <f>SUM(C88:C92)</f>
        <v>23500</v>
      </c>
      <c r="F93" s="19">
        <f>SUM(F88:F92)</f>
        <v>24750</v>
      </c>
    </row>
    <row r="94" spans="1:7" x14ac:dyDescent="0.25">
      <c r="A94" s="2"/>
      <c r="B94" s="5"/>
      <c r="C94" s="1"/>
    </row>
    <row r="95" spans="1:7" s="29" customFormat="1" ht="30" x14ac:dyDescent="0.25">
      <c r="A95" s="21" t="s">
        <v>73</v>
      </c>
      <c r="B95" s="22"/>
      <c r="C95" s="20">
        <v>36150</v>
      </c>
      <c r="D95" s="37"/>
      <c r="E95" s="28"/>
      <c r="F95" s="24">
        <v>39500</v>
      </c>
    </row>
    <row r="96" spans="1:7" x14ac:dyDescent="0.25">
      <c r="A96" s="7"/>
      <c r="B96" s="8"/>
      <c r="C96" s="1"/>
    </row>
    <row r="97" spans="1:6" x14ac:dyDescent="0.25">
      <c r="A97" s="2" t="s">
        <v>74</v>
      </c>
      <c r="B97" s="8"/>
      <c r="C97" s="26"/>
    </row>
    <row r="98" spans="1:6" x14ac:dyDescent="0.25">
      <c r="A98" s="7"/>
      <c r="B98" s="8" t="s">
        <v>75</v>
      </c>
      <c r="C98" s="26">
        <v>1800</v>
      </c>
      <c r="F98" s="17">
        <v>2000</v>
      </c>
    </row>
    <row r="99" spans="1:6" x14ac:dyDescent="0.25">
      <c r="A99" s="7"/>
      <c r="B99" s="8" t="s">
        <v>76</v>
      </c>
      <c r="C99" s="26">
        <v>10450</v>
      </c>
      <c r="F99" s="17">
        <v>1000</v>
      </c>
    </row>
    <row r="100" spans="1:6" x14ac:dyDescent="0.25">
      <c r="A100" s="7"/>
      <c r="B100" s="8" t="s">
        <v>77</v>
      </c>
      <c r="C100" s="26">
        <v>750</v>
      </c>
      <c r="F100" s="17">
        <v>750</v>
      </c>
    </row>
    <row r="101" spans="1:6" x14ac:dyDescent="0.25">
      <c r="A101" s="7"/>
      <c r="B101" s="8" t="s">
        <v>69</v>
      </c>
      <c r="C101" s="26">
        <v>0</v>
      </c>
      <c r="F101" s="17">
        <v>0</v>
      </c>
    </row>
    <row r="102" spans="1:6" x14ac:dyDescent="0.25">
      <c r="A102" s="9"/>
      <c r="B102" s="6"/>
      <c r="C102" s="26"/>
    </row>
    <row r="103" spans="1:6" x14ac:dyDescent="0.25">
      <c r="A103" s="14" t="s">
        <v>78</v>
      </c>
      <c r="B103" s="11"/>
      <c r="C103" s="25">
        <v>13000</v>
      </c>
      <c r="F103" s="19">
        <v>3750</v>
      </c>
    </row>
    <row r="104" spans="1:6" x14ac:dyDescent="0.25">
      <c r="A104" s="7"/>
      <c r="B104" s="8"/>
      <c r="C104" s="26"/>
    </row>
    <row r="105" spans="1:6" x14ac:dyDescent="0.25">
      <c r="A105" s="2" t="s">
        <v>79</v>
      </c>
      <c r="B105" s="6"/>
      <c r="C105" s="26"/>
    </row>
    <row r="106" spans="1:6" x14ac:dyDescent="0.25">
      <c r="A106" s="7"/>
      <c r="B106" s="6"/>
      <c r="C106" s="26"/>
    </row>
    <row r="107" spans="1:6" x14ac:dyDescent="0.25">
      <c r="A107" s="7"/>
      <c r="B107" s="8" t="s">
        <v>80</v>
      </c>
      <c r="C107" s="26">
        <v>500</v>
      </c>
      <c r="F107" s="17">
        <v>500</v>
      </c>
    </row>
    <row r="108" spans="1:6" x14ac:dyDescent="0.25">
      <c r="A108" s="7"/>
      <c r="B108" s="8" t="s">
        <v>81</v>
      </c>
      <c r="C108" s="26">
        <v>2200</v>
      </c>
      <c r="F108" s="17">
        <v>2200</v>
      </c>
    </row>
    <row r="109" spans="1:6" x14ac:dyDescent="0.25">
      <c r="A109" s="7"/>
      <c r="B109" s="8" t="s">
        <v>82</v>
      </c>
      <c r="C109" s="1">
        <v>2100</v>
      </c>
      <c r="F109" s="17">
        <v>2100</v>
      </c>
    </row>
    <row r="110" spans="1:6" x14ac:dyDescent="0.25">
      <c r="A110" s="7"/>
      <c r="B110" s="8" t="s">
        <v>83</v>
      </c>
      <c r="C110" s="26">
        <v>200</v>
      </c>
      <c r="F110" s="17">
        <v>400</v>
      </c>
    </row>
    <row r="111" spans="1:6" x14ac:dyDescent="0.25">
      <c r="A111" s="15" t="s">
        <v>84</v>
      </c>
      <c r="B111" s="11"/>
      <c r="C111" s="25">
        <v>5000</v>
      </c>
      <c r="F111" s="19">
        <v>5200</v>
      </c>
    </row>
    <row r="112" spans="1:6" ht="30" x14ac:dyDescent="0.25">
      <c r="A112" s="10" t="s">
        <v>85</v>
      </c>
      <c r="B112" s="6"/>
      <c r="C112" s="26"/>
    </row>
    <row r="113" spans="1:6" x14ac:dyDescent="0.25">
      <c r="A113" s="7"/>
      <c r="B113" s="6"/>
      <c r="C113" s="26"/>
    </row>
    <row r="114" spans="1:6" ht="30" x14ac:dyDescent="0.25">
      <c r="A114" s="2" t="s">
        <v>86</v>
      </c>
      <c r="B114" s="6"/>
      <c r="C114" s="26"/>
    </row>
    <row r="115" spans="1:6" x14ac:dyDescent="0.25">
      <c r="A115" s="7"/>
      <c r="B115" s="8"/>
      <c r="C115" s="26"/>
    </row>
    <row r="116" spans="1:6" x14ac:dyDescent="0.25">
      <c r="A116" s="7"/>
      <c r="B116" s="8" t="s">
        <v>87</v>
      </c>
      <c r="C116" s="26">
        <v>1100</v>
      </c>
      <c r="F116" s="17">
        <v>4000</v>
      </c>
    </row>
    <row r="117" spans="1:6" x14ac:dyDescent="0.25">
      <c r="A117" s="7"/>
      <c r="B117" s="8" t="s">
        <v>88</v>
      </c>
      <c r="C117" s="26">
        <v>1600</v>
      </c>
      <c r="F117" s="17">
        <v>1600</v>
      </c>
    </row>
    <row r="118" spans="1:6" x14ac:dyDescent="0.25">
      <c r="A118" s="10" t="s">
        <v>89</v>
      </c>
      <c r="B118" s="12"/>
      <c r="C118" s="25">
        <v>2700</v>
      </c>
      <c r="F118" s="19">
        <v>5600</v>
      </c>
    </row>
    <row r="119" spans="1:6" x14ac:dyDescent="0.25">
      <c r="A119" s="7"/>
      <c r="B119" s="6"/>
      <c r="C119" s="26"/>
    </row>
    <row r="120" spans="1:6" x14ac:dyDescent="0.25">
      <c r="A120" s="2" t="s">
        <v>90</v>
      </c>
      <c r="B120" s="6"/>
      <c r="C120" s="26"/>
    </row>
    <row r="121" spans="1:6" x14ac:dyDescent="0.25">
      <c r="A121" s="2" t="s">
        <v>91</v>
      </c>
      <c r="B121" s="6"/>
      <c r="C121" s="26"/>
    </row>
    <row r="122" spans="1:6" x14ac:dyDescent="0.25">
      <c r="A122" s="7"/>
      <c r="B122" s="8" t="s">
        <v>92</v>
      </c>
      <c r="C122" s="1">
        <v>7000</v>
      </c>
      <c r="F122" s="17">
        <v>7500</v>
      </c>
    </row>
    <row r="123" spans="1:6" x14ac:dyDescent="0.25">
      <c r="A123" s="7"/>
      <c r="B123" s="8" t="s">
        <v>93</v>
      </c>
      <c r="C123" s="1">
        <v>5100</v>
      </c>
      <c r="F123" s="17">
        <v>7000</v>
      </c>
    </row>
    <row r="124" spans="1:6" x14ac:dyDescent="0.25">
      <c r="A124" s="7"/>
      <c r="B124" s="8" t="s">
        <v>94</v>
      </c>
      <c r="C124" s="1">
        <v>7000</v>
      </c>
      <c r="F124" s="17">
        <v>7000</v>
      </c>
    </row>
    <row r="125" spans="1:6" x14ac:dyDescent="0.25">
      <c r="A125" s="7"/>
      <c r="B125" s="8" t="s">
        <v>95</v>
      </c>
      <c r="C125" s="1">
        <v>400</v>
      </c>
      <c r="F125" s="17">
        <v>545.65</v>
      </c>
    </row>
    <row r="126" spans="1:6" x14ac:dyDescent="0.25">
      <c r="A126" s="7"/>
      <c r="B126" s="8" t="s">
        <v>96</v>
      </c>
      <c r="C126" s="1">
        <v>0</v>
      </c>
      <c r="F126" s="17">
        <v>0</v>
      </c>
    </row>
    <row r="127" spans="1:6" x14ac:dyDescent="0.25">
      <c r="A127" s="7"/>
      <c r="B127" s="8" t="s">
        <v>97</v>
      </c>
      <c r="C127" s="1">
        <v>0</v>
      </c>
      <c r="F127" s="17">
        <v>0</v>
      </c>
    </row>
    <row r="128" spans="1:6" x14ac:dyDescent="0.25">
      <c r="A128" s="7"/>
      <c r="B128" s="8" t="s">
        <v>98</v>
      </c>
      <c r="C128" s="1">
        <v>1000</v>
      </c>
      <c r="F128" s="17">
        <v>1000</v>
      </c>
    </row>
    <row r="129" spans="1:6" x14ac:dyDescent="0.25">
      <c r="A129" s="7"/>
      <c r="B129" s="8" t="s">
        <v>99</v>
      </c>
      <c r="C129" s="1">
        <v>500</v>
      </c>
      <c r="F129" s="17">
        <v>500</v>
      </c>
    </row>
    <row r="130" spans="1:6" ht="30" x14ac:dyDescent="0.25">
      <c r="A130" s="10" t="s">
        <v>100</v>
      </c>
      <c r="B130" s="11"/>
      <c r="C130" s="4">
        <f>SUM(C122:C129)</f>
        <v>21000</v>
      </c>
      <c r="F130" s="19">
        <f>SUM(F122:F129)</f>
        <v>23545.65</v>
      </c>
    </row>
    <row r="131" spans="1:6" x14ac:dyDescent="0.25">
      <c r="A131" s="7"/>
      <c r="B131" s="6"/>
      <c r="C131" s="1"/>
    </row>
    <row r="132" spans="1:6" s="18" customFormat="1" x14ac:dyDescent="0.25">
      <c r="A132" s="10" t="s">
        <v>101</v>
      </c>
      <c r="B132" s="12"/>
      <c r="C132" s="4">
        <v>14000</v>
      </c>
      <c r="D132" s="35"/>
      <c r="E132" s="19"/>
      <c r="F132" s="19">
        <v>15000</v>
      </c>
    </row>
    <row r="133" spans="1:6" x14ac:dyDescent="0.25">
      <c r="A133" s="7"/>
      <c r="B133" s="6"/>
      <c r="C133" s="1"/>
    </row>
    <row r="134" spans="1:6" ht="30" x14ac:dyDescent="0.25">
      <c r="A134" s="2" t="s">
        <v>102</v>
      </c>
      <c r="B134" s="5"/>
      <c r="C134" s="1"/>
    </row>
    <row r="135" spans="1:6" x14ac:dyDescent="0.25">
      <c r="A135" s="7"/>
      <c r="B135" s="8" t="s">
        <v>103</v>
      </c>
      <c r="C135" s="1">
        <v>500</v>
      </c>
      <c r="F135" s="17">
        <v>500</v>
      </c>
    </row>
    <row r="136" spans="1:6" x14ac:dyDescent="0.25">
      <c r="A136" s="7"/>
      <c r="B136" s="8" t="s">
        <v>104</v>
      </c>
      <c r="C136" s="1">
        <v>750</v>
      </c>
      <c r="F136" s="17">
        <v>800</v>
      </c>
    </row>
    <row r="137" spans="1:6" x14ac:dyDescent="0.25">
      <c r="A137" s="7"/>
      <c r="B137" s="8" t="s">
        <v>105</v>
      </c>
      <c r="C137" s="1">
        <v>7200</v>
      </c>
      <c r="F137" s="17">
        <v>7400</v>
      </c>
    </row>
    <row r="138" spans="1:6" x14ac:dyDescent="0.25">
      <c r="A138" s="7"/>
      <c r="B138" s="8" t="s">
        <v>106</v>
      </c>
      <c r="C138" s="1">
        <v>2300</v>
      </c>
      <c r="F138" s="17">
        <v>20000</v>
      </c>
    </row>
    <row r="139" spans="1:6" x14ac:dyDescent="0.25">
      <c r="A139" s="7"/>
      <c r="B139" s="8" t="s">
        <v>107</v>
      </c>
      <c r="C139" s="1">
        <v>500</v>
      </c>
      <c r="F139" s="17">
        <v>500</v>
      </c>
    </row>
    <row r="140" spans="1:6" x14ac:dyDescent="0.25">
      <c r="A140" s="7"/>
      <c r="B140" s="8" t="s">
        <v>108</v>
      </c>
      <c r="C140" s="1">
        <v>1200</v>
      </c>
      <c r="F140" s="17">
        <v>1400</v>
      </c>
    </row>
    <row r="141" spans="1:6" x14ac:dyDescent="0.25">
      <c r="A141" s="7"/>
      <c r="B141" s="8" t="s">
        <v>109</v>
      </c>
      <c r="C141" s="1">
        <v>1000</v>
      </c>
      <c r="F141" s="17">
        <v>1000</v>
      </c>
    </row>
    <row r="142" spans="1:6" x14ac:dyDescent="0.25">
      <c r="A142" s="7"/>
      <c r="B142" s="8" t="s">
        <v>110</v>
      </c>
      <c r="C142" s="1">
        <v>250</v>
      </c>
      <c r="F142" s="17">
        <v>300</v>
      </c>
    </row>
    <row r="143" spans="1:6" ht="30" x14ac:dyDescent="0.25">
      <c r="A143" s="7"/>
      <c r="B143" s="8" t="s">
        <v>111</v>
      </c>
      <c r="C143" s="1">
        <v>300</v>
      </c>
      <c r="F143" s="17">
        <v>500</v>
      </c>
    </row>
    <row r="144" spans="1:6" ht="30" x14ac:dyDescent="0.25">
      <c r="A144" s="7"/>
      <c r="B144" s="8" t="s">
        <v>112</v>
      </c>
      <c r="C144" s="1">
        <v>0</v>
      </c>
      <c r="F144" s="17">
        <v>0</v>
      </c>
    </row>
    <row r="145" spans="1:6" ht="30" x14ac:dyDescent="0.25">
      <c r="A145" s="2"/>
      <c r="B145" s="8" t="s">
        <v>113</v>
      </c>
      <c r="C145" s="1">
        <v>4000</v>
      </c>
      <c r="F145" s="17">
        <v>4000</v>
      </c>
    </row>
    <row r="146" spans="1:6" s="18" customFormat="1" ht="30" x14ac:dyDescent="0.25">
      <c r="A146" s="10" t="s">
        <v>114</v>
      </c>
      <c r="B146" s="12"/>
      <c r="C146" s="4">
        <f>SUM(C135:C145)</f>
        <v>18000</v>
      </c>
      <c r="D146" s="35"/>
      <c r="E146" s="19"/>
      <c r="F146" s="19">
        <f>SUM(F135:F145)</f>
        <v>36400</v>
      </c>
    </row>
    <row r="147" spans="1:6" x14ac:dyDescent="0.25">
      <c r="A147" s="2"/>
      <c r="B147" s="5"/>
      <c r="C147" s="1"/>
    </row>
    <row r="148" spans="1:6" x14ac:dyDescent="0.25">
      <c r="A148" s="2" t="s">
        <v>115</v>
      </c>
      <c r="B148" s="6"/>
      <c r="C148" s="4">
        <v>577850</v>
      </c>
      <c r="F148" s="19">
        <v>618310.9</v>
      </c>
    </row>
    <row r="149" spans="1:6" x14ac:dyDescent="0.25">
      <c r="A149" s="5"/>
      <c r="B149" s="2"/>
    </row>
  </sheetData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Director</cp:lastModifiedBy>
  <cp:lastPrinted>2026-05-12T16:25:37Z</cp:lastPrinted>
  <dcterms:created xsi:type="dcterms:W3CDTF">2025-03-12T15:38:11Z</dcterms:created>
  <dcterms:modified xsi:type="dcterms:W3CDTF">2026-05-13T16:27:34Z</dcterms:modified>
</cp:coreProperties>
</file>